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<sst xmlns="http://schemas.openxmlformats.org/spreadsheetml/2006/main" count="28" uniqueCount="23">
  <si>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</si>
  <si>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</si>
  <si>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</si>
  <si>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</si>
  <si>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</si>
  <si>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</si>
  <si>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</si>
  <si>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</si>
  <si>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</si>
  <si>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</si>
  <si>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</si>
  <si>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</si>
  <si>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</si>
  <si>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</si>
  <si>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</si>
  <si>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</si>
  <si>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</si>
  <si>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</si>
  <si>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</si>
  <si>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ед.</t>
  </si>
  <si>
    <t>МП  "УЗС"</t>
  </si>
  <si>
    <t>ВСЕГО:</t>
  </si>
  <si>
    <t>Информация об уборке улично-дорожной сети г. Красноярска c 8:00 23.02.2017 г. по 8:00 24.02.2017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</si>
</sst>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/>
    </xf>
    <xf numFmtId="3" fontId="8" fillId="4" borderId="8" xfId="7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" xfId="7" builtinId="53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0" t="s">
        <v>22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6" spans="3:18" ht="60.75" customHeight="1" x14ac:dyDescent="0.25">
      <c r="C6" s="21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21" t="s">
        <v>6</v>
      </c>
      <c r="J6" s="21" t="s">
        <v>7</v>
      </c>
      <c r="K6" s="21" t="s">
        <v>8</v>
      </c>
      <c r="L6" s="15" t="s">
        <v>19</v>
      </c>
      <c r="M6" s="24"/>
      <c r="N6" s="24"/>
      <c r="O6" s="24"/>
      <c r="P6" s="16"/>
      <c r="Q6" s="11" t="s">
        <v>9</v>
      </c>
      <c r="R6" s="12"/>
    </row>
    <row r="7" spans="3:18" ht="30" x14ac:dyDescent="0.25">
      <c r="C7" s="22"/>
      <c r="D7" s="22"/>
      <c r="E7" s="22"/>
      <c r="F7" s="22"/>
      <c r="G7" s="22"/>
      <c r="H7" s="22"/>
      <c r="I7" s="22"/>
      <c r="J7" s="22"/>
      <c r="K7" s="22"/>
      <c r="L7" s="15" t="s">
        <v>10</v>
      </c>
      <c r="M7" s="16"/>
      <c r="N7" s="15" t="s">
        <v>11</v>
      </c>
      <c r="O7" s="16"/>
      <c r="P7" s="1" t="s">
        <v>12</v>
      </c>
      <c r="Q7" s="13"/>
      <c r="R7" s="14"/>
    </row>
    <row r="8" spans="3:18" x14ac:dyDescent="0.25">
      <c r="C8" s="23"/>
      <c r="D8" s="23"/>
      <c r="E8" s="23"/>
      <c r="F8" s="23"/>
      <c r="G8" s="23"/>
      <c r="H8" s="23"/>
      <c r="I8" s="23"/>
      <c r="J8" s="23"/>
      <c r="K8" s="2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3" t="s">
        <v>15</v>
      </c>
      <c r="D9" s="17">
        <v>42789</v>
      </c>
      <c r="E9" s="4">
        <v>0</v>
      </c>
      <c r="F9" s="4">
        <v>3020</v>
      </c>
      <c r="G9" s="4">
        <v>6</v>
      </c>
      <c r="H9" s="4">
        <v>1174000</v>
      </c>
      <c r="I9" s="4">
        <v>97539</v>
      </c>
      <c r="J9" s="4">
        <v>70</v>
      </c>
      <c r="K9" s="4">
        <v>39</v>
      </c>
      <c r="L9" s="4">
        <v>50</v>
      </c>
      <c r="M9" s="4">
        <v>52</v>
      </c>
      <c r="N9" s="4">
        <v>114</v>
      </c>
      <c r="O9" s="4">
        <v>94</v>
      </c>
      <c r="P9" s="4">
        <f>M9+O9</f>
        <v>146</v>
      </c>
      <c r="Q9" s="6">
        <v>156</v>
      </c>
      <c r="R9" s="6">
        <v>16</v>
      </c>
    </row>
    <row r="10" spans="3:18" x14ac:dyDescent="0.25">
      <c r="C10" s="3" t="s">
        <v>16</v>
      </c>
      <c r="D10" s="18"/>
      <c r="E10" s="4">
        <v>17.34</v>
      </c>
      <c r="F10" s="4">
        <v>1305</v>
      </c>
      <c r="G10" s="4">
        <v>3</v>
      </c>
      <c r="H10" s="4">
        <v>842945</v>
      </c>
      <c r="I10" s="4">
        <v>176495</v>
      </c>
      <c r="J10" s="4">
        <v>21</v>
      </c>
      <c r="K10" s="4">
        <v>82</v>
      </c>
      <c r="L10" s="4">
        <v>11</v>
      </c>
      <c r="M10" s="4">
        <v>12</v>
      </c>
      <c r="N10" s="4">
        <v>16</v>
      </c>
      <c r="O10" s="4">
        <v>16</v>
      </c>
      <c r="P10" s="4">
        <f t="shared" ref="P10:P13" si="0">M10+O10</f>
        <v>28</v>
      </c>
      <c r="Q10" s="7">
        <v>13</v>
      </c>
      <c r="R10" s="7">
        <v>2</v>
      </c>
    </row>
    <row r="11" spans="3:18" x14ac:dyDescent="0.25">
      <c r="C11" s="3" t="s">
        <v>17</v>
      </c>
      <c r="D11" s="18"/>
      <c r="E11" s="4">
        <v>17</v>
      </c>
      <c r="F11" s="4">
        <v>550</v>
      </c>
      <c r="G11" s="4">
        <v>0</v>
      </c>
      <c r="H11" s="8">
        <v>230940</v>
      </c>
      <c r="I11" s="8">
        <v>0</v>
      </c>
      <c r="J11" s="8">
        <v>0</v>
      </c>
      <c r="K11" s="8">
        <v>3</v>
      </c>
      <c r="L11" s="8">
        <v>15</v>
      </c>
      <c r="M11" s="8">
        <v>15</v>
      </c>
      <c r="N11" s="8">
        <v>2</v>
      </c>
      <c r="O11" s="8">
        <v>2</v>
      </c>
      <c r="P11" s="4">
        <f t="shared" si="0"/>
        <v>17</v>
      </c>
      <c r="Q11" s="7">
        <v>0</v>
      </c>
      <c r="R11" s="7">
        <v>0</v>
      </c>
    </row>
    <row r="12" spans="3:18" x14ac:dyDescent="0.25">
      <c r="C12" s="3" t="s">
        <v>18</v>
      </c>
      <c r="D12" s="18"/>
      <c r="E12" s="4">
        <v>9</v>
      </c>
      <c r="F12" s="4">
        <v>100</v>
      </c>
      <c r="G12" s="4">
        <v>0</v>
      </c>
      <c r="H12" s="4">
        <v>204615</v>
      </c>
      <c r="I12" s="4">
        <v>700</v>
      </c>
      <c r="J12" s="4">
        <v>5</v>
      </c>
      <c r="K12" s="4">
        <v>19</v>
      </c>
      <c r="L12" s="4">
        <v>2</v>
      </c>
      <c r="M12" s="4">
        <v>4</v>
      </c>
      <c r="N12" s="4">
        <v>2</v>
      </c>
      <c r="O12" s="4">
        <v>2</v>
      </c>
      <c r="P12" s="4">
        <f t="shared" si="0"/>
        <v>6</v>
      </c>
      <c r="Q12" s="7">
        <v>0</v>
      </c>
      <c r="R12" s="7">
        <v>0</v>
      </c>
    </row>
    <row r="13" spans="3:18" x14ac:dyDescent="0.25">
      <c r="C13" s="3" t="s">
        <v>20</v>
      </c>
      <c r="D13" s="19"/>
      <c r="E13" s="4">
        <v>4.7</v>
      </c>
      <c r="F13" s="4">
        <v>54</v>
      </c>
      <c r="G13" s="4">
        <v>6</v>
      </c>
      <c r="H13" s="4">
        <v>0</v>
      </c>
      <c r="I13" s="4">
        <v>140743</v>
      </c>
      <c r="J13" s="4">
        <v>0</v>
      </c>
      <c r="K13" s="4">
        <v>28</v>
      </c>
      <c r="L13" s="4">
        <v>10</v>
      </c>
      <c r="M13" s="4">
        <v>12</v>
      </c>
      <c r="N13" s="4">
        <v>0</v>
      </c>
      <c r="O13" s="4">
        <v>0</v>
      </c>
      <c r="P13" s="4">
        <f t="shared" si="0"/>
        <v>12</v>
      </c>
      <c r="Q13" s="7">
        <v>31</v>
      </c>
      <c r="R13" s="7">
        <v>0</v>
      </c>
    </row>
    <row r="14" spans="3:18" x14ac:dyDescent="0.25">
      <c r="C14" s="9" t="s">
        <v>21</v>
      </c>
      <c r="D14" s="10"/>
      <c r="E14" s="5">
        <f t="shared" ref="E14" si="1">SUM(E9:E13)</f>
        <v>48.040000000000006</v>
      </c>
      <c r="F14" s="5">
        <f>F9+F10+F11+F12+F13</f>
        <v>5029</v>
      </c>
      <c r="G14" s="5">
        <f t="shared" ref="G14:R14" si="2">SUM(G9:G13)</f>
        <v>15</v>
      </c>
      <c r="H14" s="5">
        <f t="shared" si="2"/>
        <v>2452500</v>
      </c>
      <c r="I14" s="5">
        <f t="shared" si="2"/>
        <v>415477</v>
      </c>
      <c r="J14" s="5">
        <f t="shared" si="2"/>
        <v>96</v>
      </c>
      <c r="K14" s="5">
        <f t="shared" si="2"/>
        <v>171</v>
      </c>
      <c r="L14" s="5">
        <f t="shared" si="2"/>
        <v>88</v>
      </c>
      <c r="M14" s="5">
        <f t="shared" si="2"/>
        <v>95</v>
      </c>
      <c r="N14" s="5">
        <f t="shared" si="2"/>
        <v>134</v>
      </c>
      <c r="O14" s="5">
        <f t="shared" si="2"/>
        <v>114</v>
      </c>
      <c r="P14" s="5">
        <f t="shared" si="2"/>
        <v>209</v>
      </c>
      <c r="Q14" s="5">
        <f t="shared" si="2"/>
        <v>200</v>
      </c>
      <c r="R14" s="5">
        <f t="shared" si="2"/>
        <v>18</v>
      </c>
    </row>
  </sheetData>
  <mergeCells count="16">
    <mergeCell ref="C4:O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C14:D14"/>
    <mergeCell ref="Q6:R7"/>
    <mergeCell ref="L7:M7"/>
    <mergeCell ref="N7:O7"/>
    <mergeCell ref="D9:D13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07A87-1F54-4285-8A41-6E572340E8E2}"/>
</file>

<file path=customXml/itemProps2.xml><?xml version="1.0" encoding="utf-8"?>
<ds:datastoreItem xmlns:ds="http://schemas.openxmlformats.org/officeDocument/2006/customXml" ds:itemID="{E348D93B-977A-4809-B4FE-B4CE633E13A8}"/>
</file>

<file path=customXml/itemProps3.xml><?xml version="1.0" encoding="utf-8"?>
<ds:datastoreItem xmlns:ds="http://schemas.openxmlformats.org/officeDocument/2006/customXml" ds:itemID="{0713DB4C-386C-48B7-8000-53681219A9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2017-02-28T01:29:22Z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